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2" yWindow="522" windowWidth="18054" windowHeight="6192" activeTab="1"/>
  </bookViews>
  <sheets>
    <sheet name="mean Tfn intensity per cell" sheetId="1" r:id="rId1"/>
    <sheet name="Tfn perinuclear enrichment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15" i="2" l="1"/>
  <c r="E14" i="2"/>
  <c r="E13" i="2"/>
  <c r="E12" i="2"/>
  <c r="E11" i="2"/>
  <c r="E10" i="2"/>
  <c r="E9" i="2"/>
  <c r="E8" i="2"/>
  <c r="E7" i="2"/>
  <c r="E6" i="2"/>
  <c r="E5" i="2"/>
  <c r="E4" i="2"/>
  <c r="E3" i="2"/>
  <c r="E2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B22" i="2"/>
  <c r="C22" i="2"/>
  <c r="A22" i="2"/>
  <c r="C40" i="1" l="1"/>
  <c r="B40" i="1"/>
  <c r="D40" i="1"/>
  <c r="F36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4" i="1"/>
  <c r="G24" i="1"/>
  <c r="F24" i="1"/>
  <c r="H23" i="1"/>
  <c r="G23" i="1"/>
  <c r="F23" i="1"/>
  <c r="H22" i="1"/>
  <c r="G22" i="1"/>
  <c r="F22" i="1"/>
  <c r="H21" i="1"/>
  <c r="G21" i="1"/>
  <c r="F21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  <c r="H3" i="1"/>
  <c r="G3" i="1"/>
  <c r="F3" i="1"/>
</calcChain>
</file>

<file path=xl/sharedStrings.xml><?xml version="1.0" encoding="utf-8"?>
<sst xmlns="http://schemas.openxmlformats.org/spreadsheetml/2006/main" count="17" uniqueCount="10">
  <si>
    <t>WT</t>
  </si>
  <si>
    <t>shSCR</t>
  </si>
  <si>
    <t>shkaz</t>
  </si>
  <si>
    <t>average</t>
  </si>
  <si>
    <t>shKaz</t>
  </si>
  <si>
    <t>shCTR</t>
  </si>
  <si>
    <t>Tfn</t>
  </si>
  <si>
    <t>wt</t>
  </si>
  <si>
    <t>mean Tfn intensity per cell normalized to the shkaz average value</t>
  </si>
  <si>
    <t>Tfn perinuclear enrichment normalized to average value of the shKaz treated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</si>
</sst>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2" fontId="5" fillId="0" borderId="0" xfId="0" applyNumberFormat="1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Alignment="1">
      <alignment horizontal="center"/>
    </xf>
    <xf numFmtId="2" fontId="3" fillId="0" borderId="0" xfId="0" applyNumberFormat="1" applyFont="1"/>
    <xf numFmtId="0" fontId="2" fillId="0" borderId="0" xfId="0" applyFont="1" applyAlignment="1">
      <alignment horizontal="right"/>
    </xf>
    <xf numFmtId="2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opLeftCell="A19" zoomScale="73" zoomScaleNormal="73" workbookViewId="0">
      <selection activeCell="L35" sqref="L35"/>
    </sheetView>
  </sheetViews>
  <sheetFormatPr baseColWidth="10" defaultRowHeight="14.4" x14ac:dyDescent="0.55000000000000004"/>
  <sheetData>
    <row r="1" spans="1:10" x14ac:dyDescent="0.55000000000000004">
      <c r="A1" t="s">
        <v>6</v>
      </c>
      <c r="B1" s="11" t="s">
        <v>0</v>
      </c>
      <c r="C1" t="s">
        <v>2</v>
      </c>
      <c r="D1" s="8" t="s">
        <v>5</v>
      </c>
      <c r="F1" s="1" t="s">
        <v>8</v>
      </c>
      <c r="G1" s="2"/>
      <c r="H1" s="2"/>
    </row>
    <row r="2" spans="1:10" x14ac:dyDescent="0.55000000000000004">
      <c r="A2" s="8"/>
      <c r="B2" s="9"/>
      <c r="C2" s="8"/>
      <c r="D2" s="8"/>
      <c r="F2" s="2" t="s">
        <v>0</v>
      </c>
      <c r="G2" s="2" t="s">
        <v>1</v>
      </c>
      <c r="H2" s="2" t="s">
        <v>2</v>
      </c>
      <c r="J2" s="8"/>
    </row>
    <row r="3" spans="1:10" x14ac:dyDescent="0.55000000000000004">
      <c r="B3" s="7">
        <v>11.625</v>
      </c>
      <c r="C3">
        <v>32.954999999999998</v>
      </c>
      <c r="D3">
        <v>28.765000000000001</v>
      </c>
      <c r="F3" s="2">
        <f t="shared" ref="F3:F36" si="0">B3/33.5</f>
        <v>0.34701492537313433</v>
      </c>
      <c r="G3" s="2">
        <f t="shared" ref="G3:G28" si="1">D3/33.5</f>
        <v>0.85865671641791042</v>
      </c>
      <c r="H3" s="2">
        <f t="shared" ref="H3:H34" si="2">C3/33.5</f>
        <v>0.98373134328358203</v>
      </c>
    </row>
    <row r="4" spans="1:10" x14ac:dyDescent="0.55000000000000004">
      <c r="B4" s="7">
        <v>17.428000000000001</v>
      </c>
      <c r="C4">
        <v>14.454000000000001</v>
      </c>
      <c r="D4">
        <v>12.202</v>
      </c>
      <c r="F4" s="2">
        <f t="shared" si="0"/>
        <v>0.52023880597014927</v>
      </c>
      <c r="G4" s="2">
        <f t="shared" si="1"/>
        <v>0.36423880597014924</v>
      </c>
      <c r="H4" s="2">
        <f t="shared" si="2"/>
        <v>0.43146268656716419</v>
      </c>
    </row>
    <row r="5" spans="1:10" x14ac:dyDescent="0.55000000000000004">
      <c r="B5" s="7">
        <v>3.5419999999999998</v>
      </c>
      <c r="C5">
        <v>13.096</v>
      </c>
      <c r="D5">
        <v>30.382000000000001</v>
      </c>
      <c r="F5" s="2">
        <f t="shared" si="0"/>
        <v>0.10573134328358208</v>
      </c>
      <c r="G5" s="2">
        <f t="shared" si="1"/>
        <v>0.90692537313432842</v>
      </c>
      <c r="H5" s="2">
        <f t="shared" si="2"/>
        <v>0.39092537313432835</v>
      </c>
    </row>
    <row r="6" spans="1:10" x14ac:dyDescent="0.55000000000000004">
      <c r="B6" s="7">
        <v>13.545</v>
      </c>
      <c r="C6">
        <v>28.03</v>
      </c>
      <c r="D6">
        <v>24.571000000000002</v>
      </c>
      <c r="F6" s="2">
        <f t="shared" si="0"/>
        <v>0.40432835820895524</v>
      </c>
      <c r="G6" s="2">
        <f t="shared" si="1"/>
        <v>0.73346268656716418</v>
      </c>
      <c r="H6" s="2">
        <f t="shared" si="2"/>
        <v>0.83671641791044782</v>
      </c>
    </row>
    <row r="7" spans="1:10" x14ac:dyDescent="0.55000000000000004">
      <c r="B7" s="7">
        <v>15.568</v>
      </c>
      <c r="C7">
        <v>23.501999999999999</v>
      </c>
      <c r="D7">
        <v>24.79</v>
      </c>
      <c r="F7" s="2">
        <f t="shared" si="0"/>
        <v>0.46471641791044777</v>
      </c>
      <c r="G7" s="2">
        <f t="shared" si="1"/>
        <v>0.74</v>
      </c>
      <c r="H7" s="2">
        <f t="shared" si="2"/>
        <v>0.70155223880597006</v>
      </c>
    </row>
    <row r="8" spans="1:10" x14ac:dyDescent="0.55000000000000004">
      <c r="B8" s="7">
        <v>12.007</v>
      </c>
      <c r="C8">
        <v>22.445</v>
      </c>
      <c r="D8">
        <v>6.5439999999999996</v>
      </c>
      <c r="F8" s="2">
        <f t="shared" si="0"/>
        <v>0.35841791044776117</v>
      </c>
      <c r="G8" s="2">
        <f t="shared" si="1"/>
        <v>0.19534328358208955</v>
      </c>
      <c r="H8" s="2">
        <f t="shared" si="2"/>
        <v>0.67</v>
      </c>
    </row>
    <row r="9" spans="1:10" x14ac:dyDescent="0.55000000000000004">
      <c r="B9" s="7">
        <v>27.126000000000001</v>
      </c>
      <c r="C9">
        <v>15.111000000000001</v>
      </c>
      <c r="D9">
        <v>12.959</v>
      </c>
      <c r="F9" s="2">
        <f t="shared" si="0"/>
        <v>0.80973134328358209</v>
      </c>
      <c r="G9" s="2">
        <f t="shared" si="1"/>
        <v>0.38683582089552238</v>
      </c>
      <c r="H9" s="2">
        <f t="shared" si="2"/>
        <v>0.45107462686567168</v>
      </c>
    </row>
    <row r="10" spans="1:10" x14ac:dyDescent="0.55000000000000004">
      <c r="B10" s="7">
        <v>28.373999999999999</v>
      </c>
      <c r="C10">
        <v>19.059000000000001</v>
      </c>
      <c r="D10">
        <v>15.523</v>
      </c>
      <c r="F10" s="2">
        <f t="shared" si="0"/>
        <v>0.84698507462686567</v>
      </c>
      <c r="G10" s="2">
        <f t="shared" si="1"/>
        <v>0.46337313432835819</v>
      </c>
      <c r="H10" s="2">
        <f t="shared" si="2"/>
        <v>0.56892537313432834</v>
      </c>
    </row>
    <row r="11" spans="1:10" x14ac:dyDescent="0.55000000000000004">
      <c r="B11" s="7">
        <v>30.565000000000001</v>
      </c>
      <c r="C11">
        <v>17.739999999999998</v>
      </c>
      <c r="D11">
        <v>19.510999999999999</v>
      </c>
      <c r="F11" s="2">
        <f t="shared" si="0"/>
        <v>0.91238805970149262</v>
      </c>
      <c r="G11" s="2">
        <f t="shared" si="1"/>
        <v>0.58241791044776114</v>
      </c>
      <c r="H11" s="2">
        <f t="shared" si="2"/>
        <v>0.52955223880597013</v>
      </c>
    </row>
    <row r="12" spans="1:10" x14ac:dyDescent="0.55000000000000004">
      <c r="B12" s="7">
        <v>23.771000000000001</v>
      </c>
      <c r="C12">
        <v>16.704000000000001</v>
      </c>
      <c r="D12">
        <v>22.263000000000002</v>
      </c>
      <c r="F12" s="2">
        <f t="shared" si="0"/>
        <v>0.70958208955223878</v>
      </c>
      <c r="G12" s="2">
        <f t="shared" si="1"/>
        <v>0.66456716417910455</v>
      </c>
      <c r="H12" s="2">
        <f t="shared" si="2"/>
        <v>0.49862686567164183</v>
      </c>
    </row>
    <row r="13" spans="1:10" x14ac:dyDescent="0.55000000000000004">
      <c r="B13" s="7">
        <v>17.8</v>
      </c>
      <c r="C13">
        <v>20.593</v>
      </c>
      <c r="D13">
        <v>17.279</v>
      </c>
      <c r="F13" s="2">
        <f t="shared" si="0"/>
        <v>0.5313432835820896</v>
      </c>
      <c r="G13" s="2">
        <f t="shared" si="1"/>
        <v>0.51579104477611937</v>
      </c>
      <c r="H13" s="2">
        <f t="shared" si="2"/>
        <v>0.61471641791044773</v>
      </c>
    </row>
    <row r="14" spans="1:10" x14ac:dyDescent="0.55000000000000004">
      <c r="B14" s="7">
        <v>30.8</v>
      </c>
      <c r="C14">
        <v>43.863</v>
      </c>
      <c r="D14">
        <v>30.594000000000001</v>
      </c>
      <c r="F14" s="2">
        <f t="shared" si="0"/>
        <v>0.91940298507462692</v>
      </c>
      <c r="G14" s="2">
        <f t="shared" si="1"/>
        <v>0.91325373134328358</v>
      </c>
      <c r="H14" s="2">
        <f t="shared" si="2"/>
        <v>1.3093432835820895</v>
      </c>
    </row>
    <row r="15" spans="1:10" x14ac:dyDescent="0.55000000000000004">
      <c r="B15" s="7">
        <v>23.948</v>
      </c>
      <c r="C15">
        <v>24.917000000000002</v>
      </c>
      <c r="D15">
        <v>25.99</v>
      </c>
      <c r="F15" s="2">
        <f t="shared" si="0"/>
        <v>0.71486567164179105</v>
      </c>
      <c r="G15" s="2">
        <f t="shared" si="1"/>
        <v>0.77582089552238798</v>
      </c>
      <c r="H15" s="2">
        <f t="shared" si="2"/>
        <v>0.74379104477611946</v>
      </c>
    </row>
    <row r="16" spans="1:10" x14ac:dyDescent="0.55000000000000004">
      <c r="B16" s="7">
        <v>16.713000000000001</v>
      </c>
      <c r="C16">
        <v>11.396000000000001</v>
      </c>
      <c r="D16">
        <v>21.709</v>
      </c>
      <c r="F16" s="2">
        <f t="shared" si="0"/>
        <v>0.49889552238805973</v>
      </c>
      <c r="G16" s="2">
        <f t="shared" si="1"/>
        <v>0.64802985074626862</v>
      </c>
      <c r="H16" s="2">
        <f t="shared" si="2"/>
        <v>0.34017910447761196</v>
      </c>
    </row>
    <row r="17" spans="2:8" x14ac:dyDescent="0.55000000000000004">
      <c r="B17" s="7">
        <v>13.59</v>
      </c>
      <c r="C17">
        <v>62.131</v>
      </c>
      <c r="D17">
        <v>14.359</v>
      </c>
      <c r="F17" s="2">
        <f t="shared" si="0"/>
        <v>0.40567164179104476</v>
      </c>
      <c r="G17" s="2">
        <f t="shared" si="1"/>
        <v>0.42862686567164177</v>
      </c>
      <c r="H17" s="2">
        <f t="shared" si="2"/>
        <v>1.8546567164179104</v>
      </c>
    </row>
    <row r="18" spans="2:8" x14ac:dyDescent="0.55000000000000004">
      <c r="B18" s="7">
        <v>10.715</v>
      </c>
      <c r="C18">
        <v>59.668999999999997</v>
      </c>
      <c r="D18">
        <v>16.707999999999998</v>
      </c>
      <c r="F18" s="2">
        <f t="shared" si="0"/>
        <v>0.31985074626865673</v>
      </c>
      <c r="G18" s="2">
        <f t="shared" si="1"/>
        <v>0.4987462686567164</v>
      </c>
      <c r="H18" s="2">
        <f t="shared" si="2"/>
        <v>1.7811641791044774</v>
      </c>
    </row>
    <row r="19" spans="2:8" x14ac:dyDescent="0.55000000000000004">
      <c r="B19" s="7">
        <v>7.8959999999999999</v>
      </c>
      <c r="C19">
        <v>44.268000000000001</v>
      </c>
      <c r="D19">
        <v>27.18</v>
      </c>
      <c r="F19" s="2">
        <f t="shared" si="0"/>
        <v>0.23570149253731343</v>
      </c>
      <c r="G19" s="2">
        <f t="shared" si="1"/>
        <v>0.81134328358208951</v>
      </c>
      <c r="H19" s="2">
        <f t="shared" si="2"/>
        <v>1.3214328358208955</v>
      </c>
    </row>
    <row r="20" spans="2:8" x14ac:dyDescent="0.55000000000000004">
      <c r="B20" s="7">
        <v>10.048999999999999</v>
      </c>
      <c r="C20">
        <v>61.207000000000001</v>
      </c>
      <c r="D20">
        <v>16.513999999999999</v>
      </c>
      <c r="F20" s="2">
        <f t="shared" si="0"/>
        <v>0.29997014925373133</v>
      </c>
      <c r="G20" s="2">
        <f t="shared" si="1"/>
        <v>0.49295522388059698</v>
      </c>
      <c r="H20" s="2">
        <f t="shared" si="2"/>
        <v>1.8270746268656717</v>
      </c>
    </row>
    <row r="21" spans="2:8" x14ac:dyDescent="0.55000000000000004">
      <c r="B21" s="7">
        <v>12.914</v>
      </c>
      <c r="C21">
        <v>55.539000000000001</v>
      </c>
      <c r="D21">
        <v>16.404</v>
      </c>
      <c r="F21" s="2">
        <f t="shared" si="0"/>
        <v>0.3854925373134328</v>
      </c>
      <c r="G21" s="2">
        <f t="shared" si="1"/>
        <v>0.48967164179104478</v>
      </c>
      <c r="H21" s="2">
        <f t="shared" si="2"/>
        <v>1.6578805970149255</v>
      </c>
    </row>
    <row r="22" spans="2:8" x14ac:dyDescent="0.55000000000000004">
      <c r="B22" s="7">
        <v>10.497999999999999</v>
      </c>
      <c r="C22">
        <v>52.488</v>
      </c>
      <c r="D22">
        <v>9.8379999999999992</v>
      </c>
      <c r="F22" s="2">
        <f t="shared" si="0"/>
        <v>0.31337313432835817</v>
      </c>
      <c r="G22" s="2">
        <f t="shared" si="1"/>
        <v>0.29367164179104477</v>
      </c>
      <c r="H22" s="2">
        <f t="shared" si="2"/>
        <v>1.5668059701492538</v>
      </c>
    </row>
    <row r="23" spans="2:8" x14ac:dyDescent="0.55000000000000004">
      <c r="B23" s="7">
        <v>11.339</v>
      </c>
      <c r="C23">
        <v>51.95</v>
      </c>
      <c r="D23">
        <v>13.802</v>
      </c>
      <c r="F23" s="2">
        <f t="shared" si="0"/>
        <v>0.33847761194029852</v>
      </c>
      <c r="G23" s="2">
        <f t="shared" si="1"/>
        <v>0.41199999999999998</v>
      </c>
      <c r="H23" s="2">
        <f t="shared" si="2"/>
        <v>1.5507462686567166</v>
      </c>
    </row>
    <row r="24" spans="2:8" x14ac:dyDescent="0.55000000000000004">
      <c r="B24" s="7">
        <v>12.058999999999999</v>
      </c>
      <c r="C24">
        <v>53.564999999999998</v>
      </c>
      <c r="D24">
        <v>26.151</v>
      </c>
      <c r="F24" s="2">
        <f t="shared" si="0"/>
        <v>0.35997014925373133</v>
      </c>
      <c r="G24" s="2">
        <f t="shared" si="1"/>
        <v>0.78062686567164175</v>
      </c>
      <c r="H24" s="2">
        <f t="shared" si="2"/>
        <v>1.5989552238805969</v>
      </c>
    </row>
    <row r="25" spans="2:8" x14ac:dyDescent="0.55000000000000004">
      <c r="B25" s="7">
        <v>25.439</v>
      </c>
      <c r="C25">
        <v>45.963000000000001</v>
      </c>
      <c r="D25">
        <v>26.184999999999999</v>
      </c>
      <c r="F25" s="2">
        <f t="shared" si="0"/>
        <v>0.75937313432835818</v>
      </c>
      <c r="G25" s="2">
        <f t="shared" si="1"/>
        <v>0.78164179104477605</v>
      </c>
      <c r="H25" s="2">
        <f t="shared" si="2"/>
        <v>1.3720298507462687</v>
      </c>
    </row>
    <row r="26" spans="2:8" x14ac:dyDescent="0.55000000000000004">
      <c r="B26" s="7">
        <v>17.184999999999999</v>
      </c>
      <c r="C26">
        <v>42.305999999999997</v>
      </c>
      <c r="D26">
        <v>21.963999999999999</v>
      </c>
      <c r="F26" s="2">
        <f t="shared" si="0"/>
        <v>0.5129850746268656</v>
      </c>
      <c r="G26" s="2">
        <f t="shared" si="1"/>
        <v>0.65564179104477605</v>
      </c>
      <c r="H26" s="2">
        <f t="shared" si="2"/>
        <v>1.262865671641791</v>
      </c>
    </row>
    <row r="27" spans="2:8" x14ac:dyDescent="0.55000000000000004">
      <c r="B27" s="7">
        <v>32.881</v>
      </c>
      <c r="C27">
        <v>33.389000000000003</v>
      </c>
      <c r="D27">
        <v>31.37</v>
      </c>
      <c r="F27" s="2">
        <f t="shared" si="0"/>
        <v>0.98152238805970149</v>
      </c>
      <c r="G27" s="2">
        <f t="shared" si="1"/>
        <v>0.93641791044776124</v>
      </c>
      <c r="H27" s="2">
        <f t="shared" si="2"/>
        <v>0.99668656716417914</v>
      </c>
    </row>
    <row r="28" spans="2:8" x14ac:dyDescent="0.55000000000000004">
      <c r="B28" s="7">
        <v>25.364000000000001</v>
      </c>
      <c r="C28">
        <v>41.531999999999996</v>
      </c>
      <c r="D28">
        <v>25.974</v>
      </c>
      <c r="F28" s="2">
        <f t="shared" si="0"/>
        <v>0.75713432835820893</v>
      </c>
      <c r="G28" s="2">
        <f t="shared" si="1"/>
        <v>0.77534328358208959</v>
      </c>
      <c r="H28" s="2">
        <f t="shared" si="2"/>
        <v>1.2397611940298507</v>
      </c>
    </row>
    <row r="29" spans="2:8" x14ac:dyDescent="0.55000000000000004">
      <c r="B29" s="7">
        <v>9.8689999999999998</v>
      </c>
      <c r="C29">
        <v>22.324000000000002</v>
      </c>
      <c r="F29" s="2">
        <f t="shared" si="0"/>
        <v>0.2945970149253731</v>
      </c>
      <c r="G29" s="2"/>
      <c r="H29" s="2">
        <f t="shared" si="2"/>
        <v>0.66638805970149262</v>
      </c>
    </row>
    <row r="30" spans="2:8" x14ac:dyDescent="0.55000000000000004">
      <c r="B30" s="7">
        <v>5.5919999999999996</v>
      </c>
      <c r="C30">
        <v>32.68</v>
      </c>
      <c r="F30" s="2">
        <f t="shared" si="0"/>
        <v>0.16692537313432834</v>
      </c>
      <c r="G30" s="2"/>
      <c r="H30" s="2">
        <f t="shared" si="2"/>
        <v>0.97552238805970148</v>
      </c>
    </row>
    <row r="31" spans="2:8" x14ac:dyDescent="0.55000000000000004">
      <c r="B31" s="7">
        <v>13.053000000000001</v>
      </c>
      <c r="C31">
        <v>17.652999999999999</v>
      </c>
      <c r="F31" s="2">
        <f t="shared" si="0"/>
        <v>0.38964179104477614</v>
      </c>
      <c r="G31" s="2"/>
      <c r="H31" s="2">
        <f t="shared" si="2"/>
        <v>0.52695522388059701</v>
      </c>
    </row>
    <row r="32" spans="2:8" x14ac:dyDescent="0.55000000000000004">
      <c r="B32" s="7">
        <v>16.148</v>
      </c>
      <c r="C32">
        <v>30.202999999999999</v>
      </c>
      <c r="F32" s="2">
        <f t="shared" si="0"/>
        <v>0.48202985074626864</v>
      </c>
      <c r="G32" s="2"/>
      <c r="H32" s="2">
        <f t="shared" si="2"/>
        <v>0.90158208955223884</v>
      </c>
    </row>
    <row r="33" spans="1:19" x14ac:dyDescent="0.55000000000000004">
      <c r="B33" s="7">
        <v>14.707000000000001</v>
      </c>
      <c r="C33">
        <v>27.338999999999999</v>
      </c>
      <c r="F33" s="2">
        <f t="shared" si="0"/>
        <v>0.43901492537313436</v>
      </c>
      <c r="G33" s="2"/>
      <c r="H33" s="2">
        <f t="shared" si="2"/>
        <v>0.81608955223880597</v>
      </c>
    </row>
    <row r="34" spans="1:19" x14ac:dyDescent="0.55000000000000004">
      <c r="B34" s="7">
        <v>25.341000000000001</v>
      </c>
      <c r="C34">
        <v>32.640999999999998</v>
      </c>
      <c r="F34" s="2">
        <f t="shared" si="0"/>
        <v>0.7564477611940299</v>
      </c>
      <c r="G34" s="2"/>
      <c r="H34" s="2">
        <f t="shared" si="2"/>
        <v>0.97435820895522385</v>
      </c>
    </row>
    <row r="35" spans="1:19" x14ac:dyDescent="0.55000000000000004">
      <c r="B35" s="7">
        <v>18.427</v>
      </c>
      <c r="F35" s="2">
        <f t="shared" si="0"/>
        <v>0.55005970149253736</v>
      </c>
      <c r="G35" s="2"/>
      <c r="H35" s="2"/>
    </row>
    <row r="36" spans="1:19" x14ac:dyDescent="0.55000000000000004">
      <c r="B36" s="7">
        <v>7.0540000000000003</v>
      </c>
      <c r="F36" s="2">
        <f t="shared" si="0"/>
        <v>0.21056716417910448</v>
      </c>
      <c r="G36" s="2"/>
      <c r="H36" s="2"/>
    </row>
    <row r="37" spans="1:19" x14ac:dyDescent="0.55000000000000004">
      <c r="F37" s="2"/>
      <c r="G37" s="2"/>
      <c r="H37" s="2"/>
    </row>
    <row r="38" spans="1:19" x14ac:dyDescent="0.55000000000000004">
      <c r="F38" s="2"/>
      <c r="G38" s="2"/>
      <c r="H38" s="2"/>
    </row>
    <row r="39" spans="1:19" x14ac:dyDescent="0.55000000000000004">
      <c r="F39" s="2"/>
      <c r="G39" s="2"/>
      <c r="H39" s="2"/>
      <c r="J39" s="7"/>
    </row>
    <row r="40" spans="1:19" x14ac:dyDescent="0.55000000000000004">
      <c r="A40" t="s">
        <v>3</v>
      </c>
      <c r="B40" s="7">
        <f>AVERAGE(B3:B36)</f>
        <v>16.850941176470585</v>
      </c>
      <c r="C40" s="7">
        <f>AVERAGE(C3:C36)</f>
        <v>33.459750000000007</v>
      </c>
      <c r="D40" s="7">
        <f>AVERAGE(D3:D35)</f>
        <v>20.75119230769231</v>
      </c>
      <c r="F40" s="12"/>
      <c r="G40" s="12"/>
      <c r="H40" s="12"/>
      <c r="I40" s="5"/>
      <c r="L40" s="7"/>
      <c r="R40" s="7"/>
      <c r="S40" s="7"/>
    </row>
    <row r="41" spans="1:19" x14ac:dyDescent="0.55000000000000004">
      <c r="M41" s="6"/>
      <c r="N41" s="6"/>
      <c r="O41" s="6"/>
      <c r="P41" s="5"/>
    </row>
    <row r="42" spans="1:19" x14ac:dyDescent="0.55000000000000004">
      <c r="M42" s="6"/>
      <c r="N42" s="6"/>
      <c r="O42" s="6"/>
      <c r="P42" s="5"/>
    </row>
    <row r="43" spans="1:19" x14ac:dyDescent="0.55000000000000004">
      <c r="M43" s="6"/>
      <c r="N43" s="6"/>
      <c r="O43" s="6"/>
      <c r="P43" s="5"/>
    </row>
    <row r="44" spans="1:19" x14ac:dyDescent="0.55000000000000004">
      <c r="M44" s="6"/>
      <c r="N44" s="6"/>
      <c r="O44" s="6"/>
      <c r="P4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="84" zoomScaleNormal="84" workbookViewId="0">
      <selection activeCell="I12" sqref="I12"/>
    </sheetView>
  </sheetViews>
  <sheetFormatPr baseColWidth="10" defaultRowHeight="14.4" x14ac:dyDescent="0.55000000000000004"/>
  <sheetData>
    <row r="1" spans="1:15" x14ac:dyDescent="0.55000000000000004">
      <c r="A1" s="13" t="s">
        <v>7</v>
      </c>
      <c r="B1" s="13" t="s">
        <v>1</v>
      </c>
      <c r="C1" s="13" t="s">
        <v>4</v>
      </c>
      <c r="E1" s="13" t="s">
        <v>7</v>
      </c>
      <c r="F1" s="13" t="s">
        <v>1</v>
      </c>
      <c r="G1" s="13" t="s">
        <v>4</v>
      </c>
      <c r="I1" s="8" t="s">
        <v>9</v>
      </c>
      <c r="M1" s="1"/>
      <c r="N1" s="2"/>
      <c r="O1" s="2"/>
    </row>
    <row r="2" spans="1:15" x14ac:dyDescent="0.55000000000000004">
      <c r="A2" s="10">
        <v>18.771784020202503</v>
      </c>
      <c r="B2" s="10">
        <v>9.5276571287158802</v>
      </c>
      <c r="C2" s="10">
        <v>16.374886719934899</v>
      </c>
      <c r="E2" s="14">
        <f>A2/10.14</f>
        <v>1.8512607514992605</v>
      </c>
      <c r="F2" s="14">
        <f>B2/10.14</f>
        <v>0.93961115667809469</v>
      </c>
      <c r="G2" s="14">
        <f>C2/10.14</f>
        <v>1.6148803471336193</v>
      </c>
      <c r="K2" s="8"/>
      <c r="M2" s="2"/>
      <c r="N2" s="2"/>
      <c r="O2" s="2"/>
    </row>
    <row r="3" spans="1:15" x14ac:dyDescent="0.55000000000000004">
      <c r="A3" s="10">
        <v>33.735879336936733</v>
      </c>
      <c r="B3" s="10">
        <v>15.786367674875084</v>
      </c>
      <c r="C3" s="10">
        <v>12.168791536843457</v>
      </c>
      <c r="E3" s="14">
        <f>A3/10.14</f>
        <v>3.3270097965420842</v>
      </c>
      <c r="F3" s="14">
        <f>B3/10.14</f>
        <v>1.5568409935774243</v>
      </c>
      <c r="G3" s="14">
        <f>C3/10.14</f>
        <v>1.200078060832688</v>
      </c>
      <c r="M3" s="3"/>
      <c r="N3" s="3"/>
      <c r="O3" s="3"/>
    </row>
    <row r="4" spans="1:15" x14ac:dyDescent="0.55000000000000004">
      <c r="A4" s="10">
        <v>21.151729011620116</v>
      </c>
      <c r="B4" s="10">
        <v>11.845803964059821</v>
      </c>
      <c r="C4" s="10">
        <v>7.1610236576100732</v>
      </c>
      <c r="E4" s="14">
        <f>A4/10.14</f>
        <v>2.0859693305345282</v>
      </c>
      <c r="F4" s="14">
        <f>B4/10.14</f>
        <v>1.168225243003927</v>
      </c>
      <c r="G4" s="14">
        <f>C4/10.14</f>
        <v>0.70621535084911957</v>
      </c>
      <c r="M4" s="3"/>
      <c r="N4" s="3"/>
      <c r="O4" s="3"/>
    </row>
    <row r="5" spans="1:15" x14ac:dyDescent="0.55000000000000004">
      <c r="A5" s="10">
        <v>29.205141112361922</v>
      </c>
      <c r="B5" s="10">
        <v>12.378099373199742</v>
      </c>
      <c r="C5" s="10">
        <v>6.7016839347154979</v>
      </c>
      <c r="E5" s="14">
        <f>A5/10.14</f>
        <v>2.8801914311994006</v>
      </c>
      <c r="F5" s="14">
        <f>B5/10.14</f>
        <v>1.2207198592899153</v>
      </c>
      <c r="G5" s="14">
        <f>C5/10.14</f>
        <v>0.66091557541572954</v>
      </c>
      <c r="M5" s="3"/>
      <c r="N5" s="3"/>
      <c r="O5" s="3"/>
    </row>
    <row r="6" spans="1:15" x14ac:dyDescent="0.55000000000000004">
      <c r="A6" s="10">
        <v>10.763267903489503</v>
      </c>
      <c r="B6" s="10">
        <v>18.18941772629503</v>
      </c>
      <c r="C6" s="10">
        <v>5.2501465146806003</v>
      </c>
      <c r="E6" s="14">
        <f>A6/10.14</f>
        <v>1.0614662626715485</v>
      </c>
      <c r="F6" s="14">
        <f>B6/10.14</f>
        <v>1.7938281781356045</v>
      </c>
      <c r="G6" s="14">
        <f>C6/10.14</f>
        <v>0.51776592846948721</v>
      </c>
      <c r="M6" s="3"/>
      <c r="N6" s="3"/>
      <c r="O6" s="3"/>
    </row>
    <row r="7" spans="1:15" x14ac:dyDescent="0.55000000000000004">
      <c r="A7" s="10">
        <v>12.574891170229808</v>
      </c>
      <c r="B7" s="10">
        <v>14.540629971434878</v>
      </c>
      <c r="C7" s="10">
        <v>8.4458106888470468</v>
      </c>
      <c r="E7" s="14">
        <f>A7/10.14</f>
        <v>1.2401273343421901</v>
      </c>
      <c r="F7" s="14">
        <f>B7/10.14</f>
        <v>1.4339871766701062</v>
      </c>
      <c r="G7" s="14">
        <f>C7/10.14</f>
        <v>0.83292018627682907</v>
      </c>
      <c r="M7" s="3"/>
      <c r="N7" s="3"/>
      <c r="O7" s="3"/>
    </row>
    <row r="8" spans="1:15" x14ac:dyDescent="0.55000000000000004">
      <c r="A8" s="10">
        <v>18.362256064337224</v>
      </c>
      <c r="B8" s="10">
        <v>38.341450864360041</v>
      </c>
      <c r="C8" s="10">
        <v>5.9458278752692246</v>
      </c>
      <c r="E8" s="14">
        <f>A8/10.14</f>
        <v>1.8108733791259588</v>
      </c>
      <c r="F8" s="14">
        <f>B8/10.14</f>
        <v>3.7812081720276174</v>
      </c>
      <c r="G8" s="14">
        <f>C8/10.14</f>
        <v>0.58637355771885846</v>
      </c>
      <c r="M8" s="3"/>
      <c r="N8" s="3"/>
      <c r="O8" s="3"/>
    </row>
    <row r="9" spans="1:15" x14ac:dyDescent="0.55000000000000004">
      <c r="A9" s="10">
        <v>13.910743707820952</v>
      </c>
      <c r="B9" s="10">
        <v>17.679330969650067</v>
      </c>
      <c r="C9" s="10">
        <v>3.4704552342402142</v>
      </c>
      <c r="E9" s="14">
        <f>A9/10.14</f>
        <v>1.371868215761435</v>
      </c>
      <c r="F9" s="14">
        <f>B9/10.14</f>
        <v>1.7435237642652925</v>
      </c>
      <c r="G9" s="14">
        <f>C9/10.14</f>
        <v>0.34225396787378837</v>
      </c>
      <c r="M9" s="3"/>
      <c r="N9" s="3"/>
      <c r="O9" s="3"/>
    </row>
    <row r="10" spans="1:15" x14ac:dyDescent="0.55000000000000004">
      <c r="A10" s="10">
        <v>14.832992317385814</v>
      </c>
      <c r="B10" s="10">
        <v>27.57591267854092</v>
      </c>
      <c r="C10" s="10">
        <v>11.694086786048915</v>
      </c>
      <c r="E10" s="14">
        <f>A10/10.14</f>
        <v>1.4628197551662538</v>
      </c>
      <c r="F10" s="14">
        <f>B10/10.14</f>
        <v>2.7195180156351992</v>
      </c>
      <c r="G10" s="14">
        <f>C10/10.14</f>
        <v>1.1532629966517667</v>
      </c>
      <c r="M10" s="3"/>
      <c r="N10" s="3"/>
      <c r="O10" s="3"/>
    </row>
    <row r="11" spans="1:15" x14ac:dyDescent="0.55000000000000004">
      <c r="A11" s="10">
        <v>22</v>
      </c>
      <c r="B11" s="10">
        <v>15.563224265893021</v>
      </c>
      <c r="C11" s="10">
        <v>13.172467764975785</v>
      </c>
      <c r="E11" s="14">
        <f>A11/10.14</f>
        <v>2.1696252465483234</v>
      </c>
      <c r="F11" s="14">
        <f>B11/10.14</f>
        <v>1.5348347402261362</v>
      </c>
      <c r="G11" s="14">
        <f>C11/10.14</f>
        <v>1.2990599373743377</v>
      </c>
      <c r="M11" s="3"/>
      <c r="N11" s="3"/>
      <c r="O11" s="3"/>
    </row>
    <row r="12" spans="1:15" x14ac:dyDescent="0.55000000000000004">
      <c r="A12" s="10">
        <v>11</v>
      </c>
      <c r="B12" s="10">
        <v>20.765849294500242</v>
      </c>
      <c r="C12" s="10">
        <v>14.338860181712432</v>
      </c>
      <c r="E12" s="14">
        <f>A12/10.14</f>
        <v>1.0848126232741617</v>
      </c>
      <c r="F12" s="14">
        <f>B12/10.14</f>
        <v>2.0479141316075187</v>
      </c>
      <c r="G12" s="14">
        <f>C12/10.14</f>
        <v>1.4140887753168079</v>
      </c>
      <c r="M12" s="3"/>
      <c r="N12" s="3"/>
      <c r="O12" s="3"/>
    </row>
    <row r="13" spans="1:15" x14ac:dyDescent="0.55000000000000004">
      <c r="A13" s="10">
        <v>19</v>
      </c>
      <c r="B13" s="10">
        <v>26.414421166868575</v>
      </c>
      <c r="C13" s="10">
        <v>15.723949804861693</v>
      </c>
      <c r="E13" s="14">
        <f>A13/10.14</f>
        <v>1.8737672583826428</v>
      </c>
      <c r="F13" s="14">
        <f>B13/10.14</f>
        <v>2.6049725016635672</v>
      </c>
      <c r="G13" s="14">
        <f>C13/10.14</f>
        <v>1.5506853850948414</v>
      </c>
      <c r="M13" s="3"/>
      <c r="N13" s="3"/>
      <c r="O13" s="3"/>
    </row>
    <row r="14" spans="1:15" x14ac:dyDescent="0.55000000000000004">
      <c r="A14" s="10">
        <v>17</v>
      </c>
      <c r="B14" s="10">
        <v>29.898174788281871</v>
      </c>
      <c r="C14" s="10">
        <v>10.604638062905018</v>
      </c>
      <c r="E14" s="14">
        <f>A14/10.14</f>
        <v>1.6765285996055226</v>
      </c>
      <c r="F14" s="14">
        <f>B14/10.14</f>
        <v>2.9485379475623144</v>
      </c>
      <c r="G14" s="14">
        <f>C14/10.14</f>
        <v>1.0458222941720925</v>
      </c>
      <c r="M14" s="3"/>
      <c r="N14" s="3"/>
      <c r="O14" s="3"/>
    </row>
    <row r="15" spans="1:15" x14ac:dyDescent="0.55000000000000004">
      <c r="A15" s="10">
        <v>19</v>
      </c>
      <c r="B15" s="10">
        <v>30.44970016044417</v>
      </c>
      <c r="C15" s="10">
        <v>8.6025738399351166</v>
      </c>
      <c r="E15" s="14">
        <f>A15/10.14</f>
        <v>1.8737672583826428</v>
      </c>
      <c r="F15" s="14">
        <f>B15/10.14</f>
        <v>3.0029290099057366</v>
      </c>
      <c r="G15" s="14">
        <f>C15/10.14</f>
        <v>0.84838006310997205</v>
      </c>
      <c r="M15" s="3"/>
      <c r="N15" s="3"/>
      <c r="O15" s="3"/>
    </row>
    <row r="16" spans="1:15" x14ac:dyDescent="0.55000000000000004">
      <c r="B16" s="10">
        <v>15.657559315544912</v>
      </c>
      <c r="C16" s="10">
        <v>12.452841949761821</v>
      </c>
      <c r="E16" s="2"/>
      <c r="F16" s="14">
        <f>B16/10.14</f>
        <v>1.5441379995606421</v>
      </c>
      <c r="G16" s="14">
        <f>C16/10.14</f>
        <v>1.2280909220672407</v>
      </c>
      <c r="M16" s="3"/>
      <c r="N16" s="3"/>
      <c r="O16" s="3"/>
    </row>
    <row r="17" spans="1:15" x14ac:dyDescent="0.55000000000000004">
      <c r="B17" s="10">
        <v>36.217382522374272</v>
      </c>
      <c r="E17" s="2"/>
      <c r="F17" s="14">
        <f>B17/10.14</f>
        <v>3.5717339765655098</v>
      </c>
      <c r="G17" s="2"/>
      <c r="M17" s="3"/>
      <c r="N17" s="3"/>
      <c r="O17" s="3"/>
    </row>
    <row r="18" spans="1:15" x14ac:dyDescent="0.55000000000000004">
      <c r="A18" s="10"/>
      <c r="B18" s="10">
        <v>13.483895566795114</v>
      </c>
      <c r="E18" s="2"/>
      <c r="F18" s="14">
        <f>B18/10.14</f>
        <v>1.3297727383427134</v>
      </c>
      <c r="G18" s="2"/>
      <c r="M18" s="3"/>
      <c r="N18" s="3"/>
      <c r="O18" s="3"/>
    </row>
    <row r="19" spans="1:15" x14ac:dyDescent="0.55000000000000004">
      <c r="M19" s="3"/>
      <c r="N19" s="3"/>
      <c r="O19" s="3"/>
    </row>
    <row r="20" spans="1:15" x14ac:dyDescent="0.55000000000000004">
      <c r="M20" s="3"/>
      <c r="N20" s="3"/>
      <c r="O20" s="3"/>
    </row>
    <row r="21" spans="1:15" x14ac:dyDescent="0.55000000000000004">
      <c r="M21" s="3"/>
      <c r="N21" s="3"/>
      <c r="O21" s="3"/>
    </row>
    <row r="22" spans="1:15" x14ac:dyDescent="0.55000000000000004">
      <c r="A22" s="12">
        <f t="shared" ref="A22" si="0">AVERAGE(A2:A21)</f>
        <v>18.664906046027472</v>
      </c>
      <c r="B22" s="12">
        <f t="shared" ref="B22:D22" si="1">AVERAGE(B2:B21)</f>
        <v>20.842051613637278</v>
      </c>
      <c r="C22" s="12">
        <f>AVERAGE(C2:C21)</f>
        <v>10.140536303489451</v>
      </c>
      <c r="D22" s="2" t="s">
        <v>3</v>
      </c>
      <c r="F22" s="4"/>
      <c r="G22" s="5"/>
      <c r="M22" s="3"/>
      <c r="N22" s="3"/>
      <c r="O22" s="3"/>
    </row>
    <row r="23" spans="1:15" x14ac:dyDescent="0.55000000000000004">
      <c r="G23" s="5"/>
      <c r="M23" s="3"/>
      <c r="N23" s="3"/>
      <c r="O23" s="3"/>
    </row>
    <row r="24" spans="1:15" x14ac:dyDescent="0.55000000000000004">
      <c r="G24" s="5"/>
      <c r="M24" s="3"/>
      <c r="N24" s="3"/>
      <c r="O24" s="3"/>
    </row>
    <row r="25" spans="1:15" x14ac:dyDescent="0.55000000000000004">
      <c r="G25" s="5"/>
      <c r="M25" s="3"/>
      <c r="N25" s="3"/>
      <c r="O25" s="3"/>
    </row>
    <row r="26" spans="1:15" x14ac:dyDescent="0.55000000000000004">
      <c r="G26" s="5"/>
      <c r="M26" s="3"/>
      <c r="N26" s="3"/>
      <c r="O26" s="3"/>
    </row>
    <row r="27" spans="1:15" x14ac:dyDescent="0.55000000000000004">
      <c r="C27" s="7"/>
      <c r="M27" s="3"/>
      <c r="N27" s="3"/>
      <c r="O27" s="3"/>
    </row>
    <row r="28" spans="1:15" x14ac:dyDescent="0.55000000000000004">
      <c r="C28" s="7"/>
      <c r="M28" s="3"/>
      <c r="N28" s="3"/>
      <c r="O28" s="3"/>
    </row>
    <row r="29" spans="1:15" x14ac:dyDescent="0.55000000000000004">
      <c r="C29" s="7"/>
      <c r="M29" s="3"/>
      <c r="N29" s="3"/>
      <c r="O29" s="3"/>
    </row>
    <row r="30" spans="1:15" x14ac:dyDescent="0.55000000000000004">
      <c r="C30" s="7"/>
      <c r="M30" s="3"/>
      <c r="N30" s="3"/>
      <c r="O30" s="3"/>
    </row>
    <row r="31" spans="1:15" x14ac:dyDescent="0.55000000000000004">
      <c r="C31" s="7"/>
      <c r="M31" s="3"/>
      <c r="N31" s="3"/>
      <c r="O31" s="3"/>
    </row>
    <row r="32" spans="1:15" x14ac:dyDescent="0.55000000000000004">
      <c r="C32" s="7"/>
      <c r="M32" s="3"/>
      <c r="N32" s="3"/>
      <c r="O32" s="3"/>
    </row>
    <row r="33" spans="2:20" x14ac:dyDescent="0.55000000000000004">
      <c r="C33" s="7"/>
      <c r="M33" s="3"/>
      <c r="N33" s="3"/>
      <c r="O33" s="3"/>
    </row>
    <row r="34" spans="2:20" x14ac:dyDescent="0.55000000000000004">
      <c r="C34" s="7"/>
      <c r="M34" s="3"/>
      <c r="N34" s="3"/>
      <c r="O34" s="3"/>
    </row>
    <row r="35" spans="2:20" x14ac:dyDescent="0.55000000000000004">
      <c r="C35" s="7"/>
      <c r="M35" s="3"/>
      <c r="N35" s="3"/>
      <c r="O35" s="3"/>
    </row>
    <row r="36" spans="2:20" x14ac:dyDescent="0.55000000000000004">
      <c r="C36" s="7"/>
      <c r="M36" s="3"/>
      <c r="N36" s="3"/>
      <c r="O36" s="3"/>
    </row>
    <row r="37" spans="2:20" x14ac:dyDescent="0.55000000000000004">
      <c r="C37" s="7"/>
      <c r="M37" s="3"/>
      <c r="N37" s="3"/>
      <c r="O37" s="3"/>
    </row>
    <row r="38" spans="2:20" x14ac:dyDescent="0.55000000000000004">
      <c r="C38" s="7"/>
      <c r="M38" s="3"/>
      <c r="N38" s="3"/>
      <c r="O38" s="3"/>
    </row>
    <row r="39" spans="2:20" x14ac:dyDescent="0.55000000000000004">
      <c r="C39" s="7"/>
      <c r="J39" s="7"/>
      <c r="K39" s="7"/>
    </row>
    <row r="40" spans="2:20" x14ac:dyDescent="0.55000000000000004">
      <c r="B40" s="7"/>
      <c r="C40" s="7"/>
      <c r="D40" s="7"/>
      <c r="F40" s="7"/>
      <c r="G40" s="7"/>
      <c r="H40" s="7"/>
      <c r="L40" s="7"/>
      <c r="M40" s="4"/>
      <c r="N40" s="4"/>
      <c r="O40" s="4"/>
      <c r="P40" s="5"/>
      <c r="R40" s="7"/>
      <c r="S40" s="7"/>
      <c r="T40" s="7"/>
    </row>
    <row r="41" spans="2:20" x14ac:dyDescent="0.55000000000000004">
      <c r="M41" s="6"/>
      <c r="N41" s="6"/>
      <c r="O41" s="6"/>
      <c r="P41" s="5"/>
    </row>
    <row r="42" spans="2:20" x14ac:dyDescent="0.55000000000000004">
      <c r="M42" s="6"/>
      <c r="N42" s="6"/>
      <c r="O42" s="6"/>
      <c r="P42" s="5"/>
    </row>
    <row r="43" spans="2:20" x14ac:dyDescent="0.55000000000000004">
      <c r="M43" s="6"/>
      <c r="N43" s="6"/>
      <c r="O43" s="6"/>
      <c r="P43" s="5"/>
    </row>
    <row r="44" spans="2:20" x14ac:dyDescent="0.55000000000000004">
      <c r="M44" s="6"/>
      <c r="N44" s="6"/>
      <c r="O44" s="6"/>
      <c r="P44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mean Tfn intensity per cell</vt:lpstr>
      <vt:lpstr>Tfn perinuclear enrichment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2022-10-10T18:24:49Z</dcterms:created>
  <dcterms:modified xsi:type="dcterms:W3CDTF">2022-10-13T16:34:04Z</dcterms:modified>
</cp:coreProperties>
</file>